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ni\Downloads\"/>
    </mc:Choice>
  </mc:AlternateContent>
  <xr:revisionPtr revIDLastSave="0" documentId="13_ncr:1_{861D2193-49AB-47A3-880D-6686027B9955}" xr6:coauthVersionLast="47" xr6:coauthVersionMax="47" xr10:uidLastSave="{00000000-0000-0000-0000-000000000000}"/>
  <bookViews>
    <workbookView xWindow="28680" yWindow="-8850" windowWidth="16440" windowHeight="28320" xr2:uid="{3B7996C6-6EFF-48CA-9313-466C2D658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4" i="1" l="1"/>
  <c r="I133" i="1"/>
  <c r="I132" i="1"/>
  <c r="I113" i="1"/>
  <c r="I112" i="1"/>
  <c r="I111" i="1"/>
  <c r="I102" i="1"/>
  <c r="I101" i="1"/>
  <c r="I100" i="1"/>
  <c r="I97" i="1"/>
  <c r="I96" i="1"/>
  <c r="I95" i="1"/>
  <c r="I92" i="1"/>
  <c r="I91" i="1"/>
  <c r="I90" i="1"/>
  <c r="I81" i="1"/>
  <c r="I80" i="1"/>
  <c r="I79" i="1"/>
  <c r="I76" i="1"/>
  <c r="I75" i="1"/>
  <c r="I74" i="1"/>
  <c r="I60" i="1"/>
  <c r="I59" i="1"/>
  <c r="I58" i="1"/>
  <c r="I55" i="1"/>
  <c r="I54" i="1"/>
  <c r="I53" i="1"/>
  <c r="I71" i="1"/>
  <c r="I70" i="1"/>
  <c r="I69" i="1"/>
  <c r="I50" i="1"/>
  <c r="I49" i="1"/>
  <c r="I48" i="1"/>
  <c r="I39" i="1"/>
  <c r="I38" i="1"/>
  <c r="I37" i="1"/>
  <c r="I34" i="1"/>
  <c r="I33" i="1"/>
  <c r="I32" i="1"/>
  <c r="I29" i="1"/>
  <c r="I28" i="1"/>
  <c r="I27" i="1"/>
  <c r="I18" i="1"/>
  <c r="I17" i="1"/>
  <c r="I16" i="1"/>
  <c r="I13" i="1"/>
  <c r="I12" i="1"/>
  <c r="I11" i="1"/>
  <c r="I8" i="1"/>
  <c r="I7" i="1"/>
  <c r="I6" i="1"/>
  <c r="H146" i="1"/>
  <c r="G146" i="1"/>
  <c r="F146" i="1"/>
  <c r="I144" i="1"/>
  <c r="I143" i="1"/>
  <c r="I142" i="1"/>
  <c r="I139" i="1"/>
  <c r="I138" i="1"/>
  <c r="I137" i="1"/>
  <c r="H125" i="1"/>
  <c r="G125" i="1"/>
  <c r="F125" i="1"/>
  <c r="I123" i="1"/>
  <c r="I122" i="1"/>
  <c r="I121" i="1"/>
  <c r="I125" i="1" s="1"/>
  <c r="I118" i="1"/>
  <c r="I117" i="1"/>
  <c r="I116" i="1"/>
  <c r="H104" i="1"/>
  <c r="G104" i="1"/>
  <c r="F104" i="1"/>
  <c r="H83" i="1"/>
  <c r="G83" i="1"/>
  <c r="F83" i="1"/>
  <c r="H62" i="1"/>
  <c r="G62" i="1"/>
  <c r="F62" i="1"/>
  <c r="H41" i="1"/>
  <c r="G41" i="1"/>
  <c r="F41" i="1"/>
  <c r="G20" i="1"/>
  <c r="H20" i="1"/>
  <c r="F20" i="1"/>
  <c r="I146" i="1" l="1"/>
  <c r="I104" i="1"/>
  <c r="I83" i="1"/>
  <c r="I41" i="1"/>
  <c r="I62" i="1"/>
  <c r="I20" i="1"/>
</calcChain>
</file>

<file path=xl/sharedStrings.xml><?xml version="1.0" encoding="utf-8"?>
<sst xmlns="http://schemas.openxmlformats.org/spreadsheetml/2006/main" count="221" uniqueCount="38">
  <si>
    <t>WIN</t>
  </si>
  <si>
    <t>PLACE</t>
  </si>
  <si>
    <t xml:space="preserve"> SHOW</t>
  </si>
  <si>
    <t>TOTAL</t>
  </si>
  <si>
    <t>TOTAL:</t>
  </si>
  <si>
    <t>Bgtolex25</t>
  </si>
  <si>
    <t>Lonnie</t>
  </si>
  <si>
    <t>NiekH</t>
  </si>
  <si>
    <t>MaywoodAl</t>
  </si>
  <si>
    <t>Multiplier</t>
  </si>
  <si>
    <t>SHOW</t>
  </si>
  <si>
    <t>Race 8:  The Cane Pace</t>
  </si>
  <si>
    <t>Race 9:  The Hambletonian Oaks</t>
  </si>
  <si>
    <t>Bearcookie56</t>
  </si>
  <si>
    <t>$2.00 WPS Prices</t>
  </si>
  <si>
    <t>Weighted Payout</t>
  </si>
  <si>
    <t>Race 12:  The Cane Pace</t>
  </si>
  <si>
    <t>1st Elimination</t>
  </si>
  <si>
    <t>2nd Elimination</t>
  </si>
  <si>
    <t>Third Elimination</t>
  </si>
  <si>
    <t>Brue Hanover</t>
  </si>
  <si>
    <t>Get Wings</t>
  </si>
  <si>
    <t>Arbitrage Hanover</t>
  </si>
  <si>
    <t>Timeisonmyside</t>
  </si>
  <si>
    <t>Mappos Lion</t>
  </si>
  <si>
    <t>Fifth And Five</t>
  </si>
  <si>
    <t>Papis Rocket</t>
  </si>
  <si>
    <t>Miki Shan N</t>
  </si>
  <si>
    <t>Ammo</t>
  </si>
  <si>
    <t>Sugar Man</t>
  </si>
  <si>
    <t>Purple Aura</t>
  </si>
  <si>
    <t>Jordy N</t>
  </si>
  <si>
    <t>Helluva N</t>
  </si>
  <si>
    <t>Dalton Shard N</t>
  </si>
  <si>
    <t>Miraculous Desbi N</t>
  </si>
  <si>
    <t>It's Major Major</t>
  </si>
  <si>
    <t>MurphyBlind</t>
  </si>
  <si>
    <t>Twin B Tuffenuff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</si>
</sst>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2" borderId="0" xfId="1" applyNumberFormat="1" applyFont="1" applyFill="1"/>
    <xf numFmtId="164" fontId="2" fillId="0" borderId="1" xfId="1" applyNumberFormat="1" applyFont="1" applyBorder="1"/>
    <xf numFmtId="164" fontId="0" fillId="3" borderId="0" xfId="1" applyNumberFormat="1" applyFont="1" applyFill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9BE9-5223-47B9-ADDB-46C06D228425}">
  <dimension ref="A1:I147"/>
  <sheetViews>
    <sheetView showGridLines="0" tabSelected="1" zoomScale="115" zoomScaleNormal="115" workbookViewId="0">
      <selection activeCell="H145" sqref="H145"/>
    </sheetView>
  </sheetViews>
  <sheetFormatPr defaultRowHeight="15" x14ac:dyDescent="0.25"/>
  <cols>
    <col min="2" max="2" width="7.42578125" customWidth="1"/>
    <col min="3" max="3" width="25" customWidth="1"/>
    <col min="4" max="4" width="9.42578125" style="6" bestFit="1" customWidth="1"/>
    <col min="5" max="5" width="23.28515625" customWidth="1"/>
    <col min="8" max="8" width="9.140625" customWidth="1"/>
    <col min="9" max="9" width="14.85546875" customWidth="1"/>
  </cols>
  <sheetData>
    <row r="1" spans="1:9" x14ac:dyDescent="0.25">
      <c r="F1" s="4" t="s">
        <v>0</v>
      </c>
      <c r="G1" s="4" t="s">
        <v>1</v>
      </c>
      <c r="H1" s="4" t="s">
        <v>2</v>
      </c>
      <c r="I1" s="4" t="s">
        <v>3</v>
      </c>
    </row>
    <row r="2" spans="1:9" x14ac:dyDescent="0.25">
      <c r="F2" s="3"/>
      <c r="G2" s="3"/>
      <c r="H2" s="3"/>
      <c r="I2" s="3"/>
    </row>
    <row r="3" spans="1:9" x14ac:dyDescent="0.25">
      <c r="A3" s="2" t="s">
        <v>7</v>
      </c>
      <c r="F3" s="14" t="s">
        <v>14</v>
      </c>
      <c r="G3" s="14"/>
      <c r="H3" s="14"/>
      <c r="I3" s="6" t="s">
        <v>15</v>
      </c>
    </row>
    <row r="4" spans="1:9" x14ac:dyDescent="0.25">
      <c r="A4" s="2"/>
    </row>
    <row r="5" spans="1:9" x14ac:dyDescent="0.25">
      <c r="B5" t="s">
        <v>16</v>
      </c>
      <c r="C5" t="s">
        <v>17</v>
      </c>
      <c r="D5" s="6" t="s">
        <v>9</v>
      </c>
      <c r="F5" s="1"/>
      <c r="G5" s="1"/>
      <c r="H5" s="1"/>
      <c r="I5" s="1"/>
    </row>
    <row r="6" spans="1:9" x14ac:dyDescent="0.25">
      <c r="C6" t="s">
        <v>0</v>
      </c>
      <c r="D6" s="7">
        <v>2</v>
      </c>
      <c r="E6" t="s">
        <v>20</v>
      </c>
      <c r="F6" s="10"/>
      <c r="G6" s="10">
        <v>4</v>
      </c>
      <c r="H6" s="13">
        <v>2.5</v>
      </c>
      <c r="I6" s="10">
        <f>SUM(F6:H6)*D6/2</f>
        <v>6.5</v>
      </c>
    </row>
    <row r="7" spans="1:9" x14ac:dyDescent="0.25">
      <c r="C7" t="s">
        <v>1</v>
      </c>
      <c r="D7" s="7">
        <v>2</v>
      </c>
      <c r="E7" t="s">
        <v>21</v>
      </c>
      <c r="F7" s="11"/>
      <c r="G7" s="10"/>
      <c r="H7" s="13"/>
      <c r="I7" s="10">
        <f t="shared" ref="I7:I8" si="0">SUM(F7:H7)*D7/2</f>
        <v>0</v>
      </c>
    </row>
    <row r="8" spans="1:9" x14ac:dyDescent="0.25">
      <c r="C8" t="s">
        <v>10</v>
      </c>
      <c r="D8" s="7">
        <v>2</v>
      </c>
      <c r="E8" t="s">
        <v>22</v>
      </c>
      <c r="F8" s="11"/>
      <c r="G8" s="11"/>
      <c r="H8" s="13"/>
      <c r="I8" s="10">
        <f t="shared" si="0"/>
        <v>0</v>
      </c>
    </row>
    <row r="9" spans="1:9" x14ac:dyDescent="0.25">
      <c r="D9" s="7"/>
      <c r="F9" s="10"/>
      <c r="G9" s="10"/>
      <c r="H9" s="10"/>
      <c r="I9" s="10"/>
    </row>
    <row r="10" spans="1:9" x14ac:dyDescent="0.25">
      <c r="B10" t="s">
        <v>11</v>
      </c>
      <c r="C10" t="s">
        <v>18</v>
      </c>
      <c r="D10" s="6" t="s">
        <v>9</v>
      </c>
      <c r="F10" s="10"/>
      <c r="G10" s="10"/>
      <c r="H10" s="10"/>
      <c r="I10" s="10"/>
    </row>
    <row r="11" spans="1:9" x14ac:dyDescent="0.25">
      <c r="C11" t="s">
        <v>0</v>
      </c>
      <c r="D11" s="7">
        <v>4</v>
      </c>
      <c r="E11" t="s">
        <v>23</v>
      </c>
      <c r="F11" s="10"/>
      <c r="G11" s="10">
        <v>7.2</v>
      </c>
      <c r="H11" s="10">
        <v>4.3</v>
      </c>
      <c r="I11" s="10">
        <f>SUM(F11:H11)*D11/2</f>
        <v>23</v>
      </c>
    </row>
    <row r="12" spans="1:9" x14ac:dyDescent="0.25">
      <c r="C12" t="s">
        <v>1</v>
      </c>
      <c r="D12" s="7">
        <v>4</v>
      </c>
      <c r="E12" t="s">
        <v>25</v>
      </c>
      <c r="F12" s="11"/>
      <c r="G12" s="10"/>
      <c r="H12" s="10">
        <v>2.8</v>
      </c>
      <c r="I12" s="10">
        <f t="shared" ref="I12:I13" si="1">SUM(F12:H12)*D12/2</f>
        <v>5.6</v>
      </c>
    </row>
    <row r="13" spans="1:9" x14ac:dyDescent="0.25">
      <c r="C13" t="s">
        <v>10</v>
      </c>
      <c r="D13" s="7">
        <v>4</v>
      </c>
      <c r="E13" t="s">
        <v>24</v>
      </c>
      <c r="F13" s="11"/>
      <c r="G13" s="11"/>
      <c r="H13" s="10"/>
      <c r="I13" s="10">
        <f t="shared" si="1"/>
        <v>0</v>
      </c>
    </row>
    <row r="14" spans="1:9" x14ac:dyDescent="0.25">
      <c r="D14" s="7"/>
      <c r="F14" s="10"/>
      <c r="G14" s="10"/>
      <c r="H14" s="10"/>
      <c r="I14" s="10"/>
    </row>
    <row r="15" spans="1:9" x14ac:dyDescent="0.25">
      <c r="B15" t="s">
        <v>12</v>
      </c>
      <c r="C15" t="s">
        <v>19</v>
      </c>
      <c r="D15" s="6" t="s">
        <v>9</v>
      </c>
      <c r="F15" s="10"/>
      <c r="G15" s="10"/>
      <c r="H15" s="10"/>
      <c r="I15" s="10"/>
    </row>
    <row r="16" spans="1:9" x14ac:dyDescent="0.25">
      <c r="C16" t="s">
        <v>0</v>
      </c>
      <c r="D16" s="7">
        <v>10</v>
      </c>
      <c r="E16" t="s">
        <v>26</v>
      </c>
      <c r="F16" s="10"/>
      <c r="G16" s="10"/>
      <c r="H16" s="10"/>
      <c r="I16" s="10">
        <f>SUM(F16:H16)*D16/2</f>
        <v>0</v>
      </c>
    </row>
    <row r="17" spans="1:9" x14ac:dyDescent="0.25">
      <c r="C17" t="s">
        <v>1</v>
      </c>
      <c r="D17" s="7">
        <v>10</v>
      </c>
      <c r="E17" t="s">
        <v>27</v>
      </c>
      <c r="F17" s="11"/>
      <c r="G17" s="10">
        <v>2.6</v>
      </c>
      <c r="H17" s="10">
        <v>2.5</v>
      </c>
      <c r="I17" s="10">
        <f t="shared" ref="I17:I18" si="2">SUM(F17:H17)*D17/2</f>
        <v>25.5</v>
      </c>
    </row>
    <row r="18" spans="1:9" x14ac:dyDescent="0.25">
      <c r="C18" t="s">
        <v>10</v>
      </c>
      <c r="D18" s="7">
        <v>10</v>
      </c>
      <c r="E18" t="s">
        <v>28</v>
      </c>
      <c r="F18" s="11"/>
      <c r="G18" s="11"/>
      <c r="H18" s="10">
        <v>2.2999999999999998</v>
      </c>
      <c r="I18" s="10">
        <f t="shared" si="2"/>
        <v>11.5</v>
      </c>
    </row>
    <row r="19" spans="1:9" x14ac:dyDescent="0.25">
      <c r="D19" s="7"/>
      <c r="F19" s="10"/>
      <c r="G19" s="10"/>
      <c r="H19" s="10"/>
      <c r="I19" s="10"/>
    </row>
    <row r="20" spans="1:9" ht="15.75" thickBot="1" x14ac:dyDescent="0.3">
      <c r="B20" s="2" t="s">
        <v>4</v>
      </c>
      <c r="C20" s="2"/>
      <c r="D20" s="8"/>
      <c r="E20" s="2"/>
      <c r="F20" s="12">
        <f>SUM(F6:F18)</f>
        <v>0</v>
      </c>
      <c r="G20" s="12">
        <f>SUM(G6:G18)</f>
        <v>13.799999999999999</v>
      </c>
      <c r="H20" s="12">
        <f>SUM(H6:H18)</f>
        <v>14.399999999999999</v>
      </c>
      <c r="I20" s="12">
        <f>SUM(I6:I18)</f>
        <v>72.099999999999994</v>
      </c>
    </row>
    <row r="21" spans="1:9" ht="15.75" thickTop="1" x14ac:dyDescent="0.25">
      <c r="F21" s="5"/>
      <c r="G21" s="5"/>
      <c r="H21" s="5"/>
      <c r="I21" s="5"/>
    </row>
    <row r="22" spans="1:9" x14ac:dyDescent="0.25">
      <c r="F22" s="5"/>
      <c r="G22" s="5"/>
      <c r="H22" s="5"/>
      <c r="I22" s="5"/>
    </row>
    <row r="23" spans="1:9" x14ac:dyDescent="0.25">
      <c r="F23" s="5"/>
      <c r="G23" s="5"/>
      <c r="H23" s="5"/>
      <c r="I23" s="5"/>
    </row>
    <row r="24" spans="1:9" x14ac:dyDescent="0.25">
      <c r="A24" s="2" t="s">
        <v>6</v>
      </c>
      <c r="D24" s="9"/>
      <c r="F24" s="14" t="s">
        <v>14</v>
      </c>
      <c r="G24" s="14"/>
      <c r="H24" s="14"/>
      <c r="I24" s="9" t="s">
        <v>15</v>
      </c>
    </row>
    <row r="25" spans="1:9" x14ac:dyDescent="0.25">
      <c r="A25" s="2"/>
      <c r="D25" s="9"/>
    </row>
    <row r="26" spans="1:9" x14ac:dyDescent="0.25">
      <c r="B26" t="s">
        <v>16</v>
      </c>
      <c r="C26" t="s">
        <v>17</v>
      </c>
      <c r="D26" s="9" t="s">
        <v>9</v>
      </c>
      <c r="F26" s="1"/>
      <c r="G26" s="1"/>
      <c r="H26" s="1"/>
      <c r="I26" s="1"/>
    </row>
    <row r="27" spans="1:9" x14ac:dyDescent="0.25">
      <c r="C27" t="s">
        <v>0</v>
      </c>
      <c r="D27" s="7">
        <v>2</v>
      </c>
      <c r="E27" t="s">
        <v>29</v>
      </c>
      <c r="F27" s="10">
        <v>3.1</v>
      </c>
      <c r="G27" s="10">
        <v>2.5</v>
      </c>
      <c r="H27" s="13">
        <v>2.1</v>
      </c>
      <c r="I27" s="10">
        <f>SUM(F27:H27)*D27/2</f>
        <v>7.6999999999999993</v>
      </c>
    </row>
    <row r="28" spans="1:9" x14ac:dyDescent="0.25">
      <c r="C28" t="s">
        <v>1</v>
      </c>
      <c r="D28" s="7">
        <v>2</v>
      </c>
      <c r="E28" t="s">
        <v>20</v>
      </c>
      <c r="F28" s="11"/>
      <c r="G28" s="10">
        <v>4</v>
      </c>
      <c r="H28" s="13">
        <v>2.5</v>
      </c>
      <c r="I28" s="10">
        <f t="shared" ref="I28:I29" si="3">SUM(F28:H28)*D28/2</f>
        <v>6.5</v>
      </c>
    </row>
    <row r="29" spans="1:9" x14ac:dyDescent="0.25">
      <c r="C29" t="s">
        <v>10</v>
      </c>
      <c r="D29" s="7">
        <v>2</v>
      </c>
      <c r="E29" t="s">
        <v>22</v>
      </c>
      <c r="F29" s="11"/>
      <c r="G29" s="11"/>
      <c r="H29" s="13"/>
      <c r="I29" s="10">
        <f t="shared" si="3"/>
        <v>0</v>
      </c>
    </row>
    <row r="30" spans="1:9" x14ac:dyDescent="0.25">
      <c r="D30" s="7"/>
      <c r="F30" s="10"/>
      <c r="G30" s="10"/>
      <c r="H30" s="10"/>
      <c r="I30" s="10"/>
    </row>
    <row r="31" spans="1:9" x14ac:dyDescent="0.25">
      <c r="B31" t="s">
        <v>11</v>
      </c>
      <c r="C31" t="s">
        <v>18</v>
      </c>
      <c r="D31" s="9" t="s">
        <v>9</v>
      </c>
      <c r="F31" s="10"/>
      <c r="G31" s="10"/>
      <c r="H31" s="10"/>
      <c r="I31" s="10"/>
    </row>
    <row r="32" spans="1:9" x14ac:dyDescent="0.25">
      <c r="C32" t="s">
        <v>0</v>
      </c>
      <c r="D32" s="7">
        <v>4</v>
      </c>
      <c r="E32" t="s">
        <v>23</v>
      </c>
      <c r="F32" s="10"/>
      <c r="G32" s="10">
        <v>7.2</v>
      </c>
      <c r="H32" s="10">
        <v>4.3</v>
      </c>
      <c r="I32" s="10">
        <f>SUM(F32:H32)*D32/2</f>
        <v>23</v>
      </c>
    </row>
    <row r="33" spans="1:9" x14ac:dyDescent="0.25">
      <c r="C33" t="s">
        <v>1</v>
      </c>
      <c r="D33" s="7">
        <v>4</v>
      </c>
      <c r="E33" t="s">
        <v>24</v>
      </c>
      <c r="F33" s="11"/>
      <c r="G33" s="10"/>
      <c r="H33" s="10"/>
      <c r="I33" s="10">
        <f t="shared" ref="I33:I34" si="4">SUM(F33:H33)*D33/2</f>
        <v>0</v>
      </c>
    </row>
    <row r="34" spans="1:9" x14ac:dyDescent="0.25">
      <c r="C34" t="s">
        <v>10</v>
      </c>
      <c r="D34" s="7">
        <v>4</v>
      </c>
      <c r="E34" t="s">
        <v>25</v>
      </c>
      <c r="F34" s="11"/>
      <c r="G34" s="11"/>
      <c r="H34" s="10">
        <v>2.8</v>
      </c>
      <c r="I34" s="10">
        <f t="shared" si="4"/>
        <v>5.6</v>
      </c>
    </row>
    <row r="35" spans="1:9" x14ac:dyDescent="0.25">
      <c r="D35" s="7"/>
      <c r="F35" s="10"/>
      <c r="G35" s="10"/>
      <c r="H35" s="10"/>
      <c r="I35" s="10"/>
    </row>
    <row r="36" spans="1:9" x14ac:dyDescent="0.25">
      <c r="B36" t="s">
        <v>12</v>
      </c>
      <c r="C36" t="s">
        <v>19</v>
      </c>
      <c r="D36" s="9" t="s">
        <v>9</v>
      </c>
      <c r="F36" s="10"/>
      <c r="G36" s="10"/>
      <c r="H36" s="10"/>
      <c r="I36" s="10"/>
    </row>
    <row r="37" spans="1:9" x14ac:dyDescent="0.25">
      <c r="C37" t="s">
        <v>0</v>
      </c>
      <c r="D37" s="7">
        <v>10</v>
      </c>
      <c r="E37" t="s">
        <v>26</v>
      </c>
      <c r="F37" s="10"/>
      <c r="G37" s="10"/>
      <c r="H37" s="10"/>
      <c r="I37" s="10">
        <f>SUM(F37:H37)*D37/2</f>
        <v>0</v>
      </c>
    </row>
    <row r="38" spans="1:9" x14ac:dyDescent="0.25">
      <c r="C38" t="s">
        <v>1</v>
      </c>
      <c r="D38" s="7">
        <v>10</v>
      </c>
      <c r="E38" t="s">
        <v>27</v>
      </c>
      <c r="F38" s="11"/>
      <c r="G38" s="10">
        <v>2.6</v>
      </c>
      <c r="H38" s="10">
        <v>2.5</v>
      </c>
      <c r="I38" s="10">
        <f t="shared" ref="I38:I39" si="5">SUM(F38:H38)*D38/2</f>
        <v>25.5</v>
      </c>
    </row>
    <row r="39" spans="1:9" x14ac:dyDescent="0.25">
      <c r="C39" t="s">
        <v>10</v>
      </c>
      <c r="D39" s="7">
        <v>10</v>
      </c>
      <c r="E39" t="s">
        <v>28</v>
      </c>
      <c r="F39" s="11"/>
      <c r="G39" s="11"/>
      <c r="H39" s="10">
        <v>2.2999999999999998</v>
      </c>
      <c r="I39" s="10">
        <f t="shared" si="5"/>
        <v>11.5</v>
      </c>
    </row>
    <row r="40" spans="1:9" x14ac:dyDescent="0.25">
      <c r="D40" s="7"/>
      <c r="F40" s="10"/>
      <c r="G40" s="10"/>
      <c r="H40" s="10"/>
      <c r="I40" s="10"/>
    </row>
    <row r="41" spans="1:9" ht="15.75" thickBot="1" x14ac:dyDescent="0.3">
      <c r="B41" s="2" t="s">
        <v>4</v>
      </c>
      <c r="C41" s="2"/>
      <c r="D41" s="8"/>
      <c r="E41" s="2"/>
      <c r="F41" s="12">
        <f>SUM(F27:F39)</f>
        <v>3.1</v>
      </c>
      <c r="G41" s="12">
        <f>SUM(G27:G39)</f>
        <v>16.3</v>
      </c>
      <c r="H41" s="12">
        <f>SUM(H27:H39)</f>
        <v>16.5</v>
      </c>
      <c r="I41" s="12">
        <f>SUM(I27:I39)</f>
        <v>79.800000000000011</v>
      </c>
    </row>
    <row r="42" spans="1:9" ht="15.75" thickTop="1" x14ac:dyDescent="0.25"/>
    <row r="45" spans="1:9" x14ac:dyDescent="0.25">
      <c r="A45" s="2" t="s">
        <v>30</v>
      </c>
      <c r="D45" s="9"/>
      <c r="F45" s="14" t="s">
        <v>14</v>
      </c>
      <c r="G45" s="14"/>
      <c r="H45" s="14"/>
      <c r="I45" s="9" t="s">
        <v>15</v>
      </c>
    </row>
    <row r="46" spans="1:9" x14ac:dyDescent="0.25">
      <c r="A46" s="2"/>
      <c r="D46" s="9"/>
    </row>
    <row r="47" spans="1:9" x14ac:dyDescent="0.25">
      <c r="B47" t="s">
        <v>16</v>
      </c>
      <c r="C47" t="s">
        <v>17</v>
      </c>
      <c r="D47" s="9" t="s">
        <v>9</v>
      </c>
      <c r="F47" s="1"/>
      <c r="G47" s="1"/>
      <c r="H47" s="1"/>
      <c r="I47" s="1"/>
    </row>
    <row r="48" spans="1:9" x14ac:dyDescent="0.25">
      <c r="C48" t="s">
        <v>0</v>
      </c>
      <c r="D48" s="7">
        <v>2</v>
      </c>
      <c r="E48" t="s">
        <v>31</v>
      </c>
      <c r="F48" s="10"/>
      <c r="G48" s="10"/>
      <c r="H48" s="13">
        <v>2.2999999999999998</v>
      </c>
      <c r="I48" s="10">
        <f>SUM(F48:H48)*D48/2</f>
        <v>2.2999999999999998</v>
      </c>
    </row>
    <row r="49" spans="2:9" x14ac:dyDescent="0.25">
      <c r="C49" t="s">
        <v>1</v>
      </c>
      <c r="D49" s="7">
        <v>2</v>
      </c>
      <c r="E49" t="s">
        <v>20</v>
      </c>
      <c r="F49" s="11"/>
      <c r="G49" s="10">
        <v>4</v>
      </c>
      <c r="H49" s="13">
        <v>2.5</v>
      </c>
      <c r="I49" s="10">
        <f t="shared" ref="I49:I50" si="6">SUM(F49:H49)*D49/2</f>
        <v>6.5</v>
      </c>
    </row>
    <row r="50" spans="2:9" x14ac:dyDescent="0.25">
      <c r="C50" t="s">
        <v>10</v>
      </c>
      <c r="D50" s="7">
        <v>2</v>
      </c>
      <c r="E50" t="s">
        <v>29</v>
      </c>
      <c r="F50" s="11"/>
      <c r="G50" s="11"/>
      <c r="H50" s="13">
        <v>2.1</v>
      </c>
      <c r="I50" s="10">
        <f t="shared" si="6"/>
        <v>2.1</v>
      </c>
    </row>
    <row r="51" spans="2:9" x14ac:dyDescent="0.25">
      <c r="D51" s="7"/>
      <c r="F51" s="10"/>
      <c r="G51" s="10"/>
      <c r="H51" s="10"/>
      <c r="I51" s="10"/>
    </row>
    <row r="52" spans="2:9" x14ac:dyDescent="0.25">
      <c r="B52" t="s">
        <v>11</v>
      </c>
      <c r="C52" t="s">
        <v>18</v>
      </c>
      <c r="D52" s="9" t="s">
        <v>9</v>
      </c>
      <c r="F52" s="10"/>
      <c r="G52" s="10"/>
      <c r="H52" s="10"/>
      <c r="I52" s="10"/>
    </row>
    <row r="53" spans="2:9" x14ac:dyDescent="0.25">
      <c r="C53" t="s">
        <v>0</v>
      </c>
      <c r="D53" s="7">
        <v>4</v>
      </c>
      <c r="E53" t="s">
        <v>32</v>
      </c>
      <c r="F53" s="10">
        <v>12.3</v>
      </c>
      <c r="G53" s="10">
        <v>6.5</v>
      </c>
      <c r="H53" s="10">
        <v>3.6</v>
      </c>
      <c r="I53" s="10">
        <f>SUM(F53:H53)*D53/2</f>
        <v>44.800000000000004</v>
      </c>
    </row>
    <row r="54" spans="2:9" x14ac:dyDescent="0.25">
      <c r="C54" t="s">
        <v>1</v>
      </c>
      <c r="D54" s="7">
        <v>4</v>
      </c>
      <c r="E54" t="s">
        <v>33</v>
      </c>
      <c r="F54" s="11"/>
      <c r="G54" s="10"/>
      <c r="H54" s="10"/>
      <c r="I54" s="10">
        <f t="shared" ref="I54:I55" si="7">SUM(F54:H54)*D54/2</f>
        <v>0</v>
      </c>
    </row>
    <row r="55" spans="2:9" x14ac:dyDescent="0.25">
      <c r="C55" t="s">
        <v>10</v>
      </c>
      <c r="D55" s="7">
        <v>4</v>
      </c>
      <c r="E55" t="s">
        <v>25</v>
      </c>
      <c r="F55" s="11"/>
      <c r="G55" s="11"/>
      <c r="H55" s="10">
        <v>2.8</v>
      </c>
      <c r="I55" s="10">
        <f t="shared" si="7"/>
        <v>5.6</v>
      </c>
    </row>
    <row r="56" spans="2:9" x14ac:dyDescent="0.25">
      <c r="D56" s="7"/>
      <c r="F56" s="10"/>
      <c r="G56" s="10"/>
      <c r="H56" s="10"/>
      <c r="I56" s="10"/>
    </row>
    <row r="57" spans="2:9" x14ac:dyDescent="0.25">
      <c r="B57" t="s">
        <v>12</v>
      </c>
      <c r="C57" t="s">
        <v>19</v>
      </c>
      <c r="D57" s="9" t="s">
        <v>9</v>
      </c>
      <c r="F57" s="10"/>
      <c r="G57" s="10"/>
      <c r="H57" s="10"/>
      <c r="I57" s="10"/>
    </row>
    <row r="58" spans="2:9" x14ac:dyDescent="0.25">
      <c r="C58" t="s">
        <v>0</v>
      </c>
      <c r="D58" s="7">
        <v>10</v>
      </c>
      <c r="E58" t="s">
        <v>34</v>
      </c>
      <c r="F58" s="10"/>
      <c r="G58" s="10"/>
      <c r="H58" s="10"/>
      <c r="I58" s="10">
        <f>SUM(F58:H58)*D58/2</f>
        <v>0</v>
      </c>
    </row>
    <row r="59" spans="2:9" x14ac:dyDescent="0.25">
      <c r="C59" t="s">
        <v>1</v>
      </c>
      <c r="D59" s="7">
        <v>10</v>
      </c>
      <c r="E59" t="s">
        <v>26</v>
      </c>
      <c r="F59" s="11"/>
      <c r="G59" s="10"/>
      <c r="H59" s="10"/>
      <c r="I59" s="10">
        <f t="shared" ref="I59:I60" si="8">SUM(F59:H59)*D59/2</f>
        <v>0</v>
      </c>
    </row>
    <row r="60" spans="2:9" x14ac:dyDescent="0.25">
      <c r="C60" t="s">
        <v>10</v>
      </c>
      <c r="D60" s="7">
        <v>10</v>
      </c>
      <c r="E60" t="s">
        <v>28</v>
      </c>
      <c r="F60" s="11"/>
      <c r="G60" s="11"/>
      <c r="H60" s="10">
        <v>2.2999999999999998</v>
      </c>
      <c r="I60" s="10">
        <f t="shared" si="8"/>
        <v>11.5</v>
      </c>
    </row>
    <row r="61" spans="2:9" x14ac:dyDescent="0.25">
      <c r="D61" s="7"/>
      <c r="F61" s="10"/>
      <c r="G61" s="10"/>
      <c r="H61" s="10"/>
      <c r="I61" s="10"/>
    </row>
    <row r="62" spans="2:9" ht="15.75" thickBot="1" x14ac:dyDescent="0.3">
      <c r="B62" s="2" t="s">
        <v>4</v>
      </c>
      <c r="C62" s="2"/>
      <c r="D62" s="8"/>
      <c r="E62" s="2"/>
      <c r="F62" s="12">
        <f>SUM(F48:F60)</f>
        <v>12.3</v>
      </c>
      <c r="G62" s="12">
        <f>SUM(G48:G60)</f>
        <v>10.5</v>
      </c>
      <c r="H62" s="12">
        <f>SUM(H48:H60)</f>
        <v>15.600000000000001</v>
      </c>
      <c r="I62" s="12">
        <f>SUM(I48:I60)</f>
        <v>72.800000000000011</v>
      </c>
    </row>
    <row r="63" spans="2:9" ht="15.75" thickTop="1" x14ac:dyDescent="0.25"/>
    <row r="66" spans="1:9" x14ac:dyDescent="0.25">
      <c r="A66" s="2" t="s">
        <v>13</v>
      </c>
      <c r="D66" s="9"/>
      <c r="F66" s="14" t="s">
        <v>14</v>
      </c>
      <c r="G66" s="14"/>
      <c r="H66" s="14"/>
      <c r="I66" s="9" t="s">
        <v>15</v>
      </c>
    </row>
    <row r="67" spans="1:9" x14ac:dyDescent="0.25">
      <c r="A67" s="2"/>
      <c r="D67" s="9"/>
    </row>
    <row r="68" spans="1:9" x14ac:dyDescent="0.25">
      <c r="B68" t="s">
        <v>16</v>
      </c>
      <c r="C68" t="s">
        <v>17</v>
      </c>
      <c r="D68" s="9" t="s">
        <v>9</v>
      </c>
      <c r="F68" s="1"/>
      <c r="G68" s="1"/>
      <c r="H68" s="1"/>
      <c r="I68" s="1"/>
    </row>
    <row r="69" spans="1:9" x14ac:dyDescent="0.25">
      <c r="C69" t="s">
        <v>0</v>
      </c>
      <c r="D69" s="7">
        <v>2</v>
      </c>
      <c r="E69" t="s">
        <v>20</v>
      </c>
      <c r="F69" s="10"/>
      <c r="G69" s="10">
        <v>5</v>
      </c>
      <c r="H69" s="13">
        <v>2.5</v>
      </c>
      <c r="I69" s="10">
        <f>SUM(F69:H69)*D69/2</f>
        <v>7.5</v>
      </c>
    </row>
    <row r="70" spans="1:9" x14ac:dyDescent="0.25">
      <c r="C70" t="s">
        <v>1</v>
      </c>
      <c r="D70" s="7">
        <v>2</v>
      </c>
      <c r="E70" t="s">
        <v>22</v>
      </c>
      <c r="F70" s="11"/>
      <c r="G70" s="10"/>
      <c r="H70" s="13"/>
      <c r="I70" s="10">
        <f t="shared" ref="I70:I71" si="9">SUM(F70:H70)*D70/2</f>
        <v>0</v>
      </c>
    </row>
    <row r="71" spans="1:9" x14ac:dyDescent="0.25">
      <c r="C71" t="s">
        <v>10</v>
      </c>
      <c r="D71" s="7">
        <v>2</v>
      </c>
      <c r="E71" t="s">
        <v>31</v>
      </c>
      <c r="F71" s="11"/>
      <c r="G71" s="11"/>
      <c r="H71" s="13">
        <v>2.2999999999999998</v>
      </c>
      <c r="I71" s="10">
        <f t="shared" si="9"/>
        <v>2.2999999999999998</v>
      </c>
    </row>
    <row r="72" spans="1:9" x14ac:dyDescent="0.25">
      <c r="D72" s="7"/>
      <c r="F72" s="10"/>
      <c r="G72" s="10"/>
      <c r="H72" s="10"/>
      <c r="I72" s="10"/>
    </row>
    <row r="73" spans="1:9" x14ac:dyDescent="0.25">
      <c r="B73" t="s">
        <v>11</v>
      </c>
      <c r="C73" t="s">
        <v>18</v>
      </c>
      <c r="D73" s="9" t="s">
        <v>9</v>
      </c>
      <c r="F73" s="10"/>
      <c r="G73" s="10"/>
      <c r="H73" s="10"/>
      <c r="I73" s="10"/>
    </row>
    <row r="74" spans="1:9" x14ac:dyDescent="0.25">
      <c r="C74" t="s">
        <v>0</v>
      </c>
      <c r="D74" s="7">
        <v>4</v>
      </c>
      <c r="E74" t="s">
        <v>24</v>
      </c>
      <c r="F74" s="10"/>
      <c r="G74" s="10"/>
      <c r="H74" s="10"/>
      <c r="I74" s="10">
        <f>SUM(F74:H74)*D74/2</f>
        <v>0</v>
      </c>
    </row>
    <row r="75" spans="1:9" x14ac:dyDescent="0.25">
      <c r="C75" t="s">
        <v>1</v>
      </c>
      <c r="D75" s="7">
        <v>4</v>
      </c>
      <c r="E75" t="s">
        <v>25</v>
      </c>
      <c r="F75" s="11"/>
      <c r="G75" s="10"/>
      <c r="H75" s="10">
        <v>2.8</v>
      </c>
      <c r="I75" s="10">
        <f t="shared" ref="I75:I76" si="10">SUM(F75:H75)*D75/2</f>
        <v>5.6</v>
      </c>
    </row>
    <row r="76" spans="1:9" x14ac:dyDescent="0.25">
      <c r="C76" t="s">
        <v>10</v>
      </c>
      <c r="D76" s="7">
        <v>4</v>
      </c>
      <c r="E76" t="s">
        <v>23</v>
      </c>
      <c r="F76" s="11"/>
      <c r="G76" s="11"/>
      <c r="H76" s="10">
        <v>4.3</v>
      </c>
      <c r="I76" s="10">
        <f t="shared" si="10"/>
        <v>8.6</v>
      </c>
    </row>
    <row r="77" spans="1:9" x14ac:dyDescent="0.25">
      <c r="D77" s="7"/>
      <c r="F77" s="10"/>
      <c r="G77" s="10"/>
      <c r="H77" s="10"/>
      <c r="I77" s="10"/>
    </row>
    <row r="78" spans="1:9" x14ac:dyDescent="0.25">
      <c r="B78" t="s">
        <v>12</v>
      </c>
      <c r="C78" t="s">
        <v>19</v>
      </c>
      <c r="D78" s="9" t="s">
        <v>9</v>
      </c>
      <c r="F78" s="10"/>
      <c r="G78" s="10"/>
      <c r="H78" s="10"/>
      <c r="I78" s="10"/>
    </row>
    <row r="79" spans="1:9" x14ac:dyDescent="0.25">
      <c r="C79" t="s">
        <v>0</v>
      </c>
      <c r="D79" s="7">
        <v>10</v>
      </c>
      <c r="E79" t="s">
        <v>27</v>
      </c>
      <c r="F79" s="10">
        <v>5.2</v>
      </c>
      <c r="G79" s="10">
        <v>2.6</v>
      </c>
      <c r="H79" s="10">
        <v>2.5</v>
      </c>
      <c r="I79" s="10">
        <f>SUM(F79:H79)*D79/2</f>
        <v>51.5</v>
      </c>
    </row>
    <row r="80" spans="1:9" x14ac:dyDescent="0.25">
      <c r="C80" t="s">
        <v>1</v>
      </c>
      <c r="D80" s="7">
        <v>10</v>
      </c>
      <c r="E80" t="s">
        <v>35</v>
      </c>
      <c r="F80" s="11"/>
      <c r="G80" s="10"/>
      <c r="H80" s="10"/>
      <c r="I80" s="10">
        <f t="shared" ref="I80:I81" si="11">SUM(F80:H80)*D80/2</f>
        <v>0</v>
      </c>
    </row>
    <row r="81" spans="1:9" x14ac:dyDescent="0.25">
      <c r="C81" t="s">
        <v>10</v>
      </c>
      <c r="D81" s="7">
        <v>10</v>
      </c>
      <c r="E81" t="s">
        <v>34</v>
      </c>
      <c r="F81" s="11"/>
      <c r="G81" s="11"/>
      <c r="H81" s="10"/>
      <c r="I81" s="10">
        <f t="shared" si="11"/>
        <v>0</v>
      </c>
    </row>
    <row r="82" spans="1:9" x14ac:dyDescent="0.25">
      <c r="D82" s="7"/>
      <c r="F82" s="10"/>
      <c r="G82" s="10"/>
      <c r="H82" s="10"/>
      <c r="I82" s="10"/>
    </row>
    <row r="83" spans="1:9" ht="15.75" thickBot="1" x14ac:dyDescent="0.3">
      <c r="B83" s="2" t="s">
        <v>4</v>
      </c>
      <c r="C83" s="2"/>
      <c r="D83" s="8"/>
      <c r="E83" s="2"/>
      <c r="F83" s="12">
        <f>SUM(F69:F81)</f>
        <v>5.2</v>
      </c>
      <c r="G83" s="12">
        <f>SUM(G69:G81)</f>
        <v>7.6</v>
      </c>
      <c r="H83" s="12">
        <f>SUM(H69:H81)</f>
        <v>14.399999999999999</v>
      </c>
      <c r="I83" s="12">
        <f>SUM(I69:I81)</f>
        <v>75.5</v>
      </c>
    </row>
    <row r="84" spans="1:9" ht="15.75" thickTop="1" x14ac:dyDescent="0.25"/>
    <row r="87" spans="1:9" x14ac:dyDescent="0.25">
      <c r="A87" s="2" t="s">
        <v>36</v>
      </c>
      <c r="D87" s="9"/>
      <c r="F87" s="14" t="s">
        <v>14</v>
      </c>
      <c r="G87" s="14"/>
      <c r="H87" s="14"/>
      <c r="I87" s="9" t="s">
        <v>15</v>
      </c>
    </row>
    <row r="88" spans="1:9" x14ac:dyDescent="0.25">
      <c r="A88" s="2"/>
      <c r="D88" s="9"/>
    </row>
    <row r="89" spans="1:9" x14ac:dyDescent="0.25">
      <c r="B89" t="s">
        <v>16</v>
      </c>
      <c r="C89" t="s">
        <v>17</v>
      </c>
      <c r="D89" s="9" t="s">
        <v>9</v>
      </c>
      <c r="F89" s="1"/>
      <c r="G89" s="1"/>
      <c r="H89" s="1"/>
      <c r="I89" s="1"/>
    </row>
    <row r="90" spans="1:9" x14ac:dyDescent="0.25">
      <c r="C90" t="s">
        <v>0</v>
      </c>
      <c r="D90" s="7">
        <v>2</v>
      </c>
      <c r="E90" t="s">
        <v>29</v>
      </c>
      <c r="F90" s="10">
        <v>3.1</v>
      </c>
      <c r="G90" s="10">
        <v>2.5</v>
      </c>
      <c r="H90" s="13">
        <v>2.1</v>
      </c>
      <c r="I90" s="10">
        <f>SUM(F90:H90)*D90/2</f>
        <v>7.6999999999999993</v>
      </c>
    </row>
    <row r="91" spans="1:9" x14ac:dyDescent="0.25">
      <c r="C91" t="s">
        <v>1</v>
      </c>
      <c r="D91" s="7">
        <v>2</v>
      </c>
      <c r="E91" t="s">
        <v>20</v>
      </c>
      <c r="F91" s="11"/>
      <c r="G91" s="10">
        <v>4</v>
      </c>
      <c r="H91" s="13">
        <v>2.5</v>
      </c>
      <c r="I91" s="10">
        <f t="shared" ref="I91:I92" si="12">SUM(F91:H91)*D91/2</f>
        <v>6.5</v>
      </c>
    </row>
    <row r="92" spans="1:9" x14ac:dyDescent="0.25">
      <c r="C92" t="s">
        <v>10</v>
      </c>
      <c r="D92" s="7">
        <v>2</v>
      </c>
      <c r="E92" t="s">
        <v>31</v>
      </c>
      <c r="F92" s="11"/>
      <c r="G92" s="11"/>
      <c r="H92" s="13">
        <v>2.2999999999999998</v>
      </c>
      <c r="I92" s="10">
        <f t="shared" si="12"/>
        <v>2.2999999999999998</v>
      </c>
    </row>
    <row r="93" spans="1:9" x14ac:dyDescent="0.25">
      <c r="D93" s="7"/>
      <c r="F93" s="10"/>
      <c r="G93" s="10"/>
      <c r="H93" s="10"/>
      <c r="I93" s="10"/>
    </row>
    <row r="94" spans="1:9" x14ac:dyDescent="0.25">
      <c r="B94" t="s">
        <v>11</v>
      </c>
      <c r="C94" t="s">
        <v>18</v>
      </c>
      <c r="D94" s="9" t="s">
        <v>9</v>
      </c>
      <c r="F94" s="10"/>
      <c r="G94" s="10"/>
      <c r="H94" s="10"/>
      <c r="I94" s="10"/>
    </row>
    <row r="95" spans="1:9" x14ac:dyDescent="0.25">
      <c r="C95" t="s">
        <v>0</v>
      </c>
      <c r="D95" s="7">
        <v>4</v>
      </c>
      <c r="E95" t="s">
        <v>25</v>
      </c>
      <c r="F95" s="10"/>
      <c r="G95" s="10"/>
      <c r="H95" s="10">
        <v>2.8</v>
      </c>
      <c r="I95" s="10">
        <f>SUM(F95:H95)*D95/2</f>
        <v>5.6</v>
      </c>
    </row>
    <row r="96" spans="1:9" x14ac:dyDescent="0.25">
      <c r="C96" t="s">
        <v>1</v>
      </c>
      <c r="D96" s="7">
        <v>4</v>
      </c>
      <c r="E96" t="s">
        <v>24</v>
      </c>
      <c r="F96" s="11"/>
      <c r="G96" s="10"/>
      <c r="H96" s="10"/>
      <c r="I96" s="10">
        <f t="shared" ref="I96:I97" si="13">SUM(F96:H96)*D96/2</f>
        <v>0</v>
      </c>
    </row>
    <row r="97" spans="1:9" x14ac:dyDescent="0.25">
      <c r="C97" t="s">
        <v>10</v>
      </c>
      <c r="D97" s="7">
        <v>4</v>
      </c>
      <c r="E97" t="s">
        <v>23</v>
      </c>
      <c r="F97" s="11"/>
      <c r="G97" s="11"/>
      <c r="H97" s="10">
        <v>4.3</v>
      </c>
      <c r="I97" s="10">
        <f t="shared" si="13"/>
        <v>8.6</v>
      </c>
    </row>
    <row r="98" spans="1:9" x14ac:dyDescent="0.25">
      <c r="D98" s="7"/>
      <c r="F98" s="10"/>
      <c r="G98" s="10"/>
      <c r="H98" s="10"/>
      <c r="I98" s="10"/>
    </row>
    <row r="99" spans="1:9" x14ac:dyDescent="0.25">
      <c r="B99" t="s">
        <v>12</v>
      </c>
      <c r="C99" t="s">
        <v>19</v>
      </c>
      <c r="D99" s="9" t="s">
        <v>9</v>
      </c>
      <c r="F99" s="10"/>
      <c r="G99" s="10"/>
      <c r="H99" s="10"/>
      <c r="I99" s="10"/>
    </row>
    <row r="100" spans="1:9" x14ac:dyDescent="0.25">
      <c r="C100" t="s">
        <v>0</v>
      </c>
      <c r="D100" s="7">
        <v>10</v>
      </c>
      <c r="E100" t="s">
        <v>34</v>
      </c>
      <c r="F100" s="10"/>
      <c r="G100" s="10"/>
      <c r="H100" s="10"/>
      <c r="I100" s="10">
        <f>SUM(F100:H100)*D100/2</f>
        <v>0</v>
      </c>
    </row>
    <row r="101" spans="1:9" x14ac:dyDescent="0.25">
      <c r="C101" t="s">
        <v>1</v>
      </c>
      <c r="D101" s="7">
        <v>10</v>
      </c>
      <c r="E101" t="s">
        <v>27</v>
      </c>
      <c r="F101" s="11"/>
      <c r="G101" s="10">
        <v>2.6</v>
      </c>
      <c r="H101" s="10">
        <v>2.5</v>
      </c>
      <c r="I101" s="10">
        <f t="shared" ref="I101:I102" si="14">SUM(F101:H101)*D101/2</f>
        <v>25.5</v>
      </c>
    </row>
    <row r="102" spans="1:9" x14ac:dyDescent="0.25">
      <c r="C102" t="s">
        <v>10</v>
      </c>
      <c r="D102" s="7">
        <v>10</v>
      </c>
      <c r="E102" t="s">
        <v>28</v>
      </c>
      <c r="F102" s="11"/>
      <c r="G102" s="11"/>
      <c r="H102" s="10">
        <v>2.2999999999999998</v>
      </c>
      <c r="I102" s="10">
        <f t="shared" si="14"/>
        <v>11.5</v>
      </c>
    </row>
    <row r="103" spans="1:9" x14ac:dyDescent="0.25">
      <c r="D103" s="7"/>
      <c r="F103" s="10"/>
      <c r="G103" s="10"/>
      <c r="H103" s="10"/>
      <c r="I103" s="10"/>
    </row>
    <row r="104" spans="1:9" ht="15.75" thickBot="1" x14ac:dyDescent="0.3">
      <c r="B104" s="2" t="s">
        <v>4</v>
      </c>
      <c r="C104" s="2"/>
      <c r="D104" s="8"/>
      <c r="E104" s="2"/>
      <c r="F104" s="12">
        <f>SUM(F90:F102)</f>
        <v>3.1</v>
      </c>
      <c r="G104" s="12">
        <f>SUM(G90:G102)</f>
        <v>9.1</v>
      </c>
      <c r="H104" s="12">
        <f>SUM(H90:H102)</f>
        <v>18.8</v>
      </c>
      <c r="I104" s="12">
        <f>SUM(I90:I102)</f>
        <v>67.7</v>
      </c>
    </row>
    <row r="105" spans="1:9" ht="15.75" thickTop="1" x14ac:dyDescent="0.25"/>
    <row r="108" spans="1:9" x14ac:dyDescent="0.25">
      <c r="A108" s="2" t="s">
        <v>5</v>
      </c>
      <c r="D108" s="9"/>
      <c r="F108" s="14" t="s">
        <v>14</v>
      </c>
      <c r="G108" s="14"/>
      <c r="H108" s="14"/>
      <c r="I108" s="9" t="s">
        <v>15</v>
      </c>
    </row>
    <row r="109" spans="1:9" x14ac:dyDescent="0.25">
      <c r="A109" s="2"/>
      <c r="D109" s="9"/>
    </row>
    <row r="110" spans="1:9" x14ac:dyDescent="0.25">
      <c r="B110" t="s">
        <v>16</v>
      </c>
      <c r="C110" t="s">
        <v>17</v>
      </c>
      <c r="D110" s="9" t="s">
        <v>9</v>
      </c>
      <c r="F110" s="1"/>
      <c r="G110" s="1"/>
      <c r="H110" s="1"/>
      <c r="I110" s="1"/>
    </row>
    <row r="111" spans="1:9" x14ac:dyDescent="0.25">
      <c r="C111" t="s">
        <v>0</v>
      </c>
      <c r="D111" s="7">
        <v>2</v>
      </c>
      <c r="E111" t="s">
        <v>29</v>
      </c>
      <c r="F111" s="10">
        <v>3.1</v>
      </c>
      <c r="G111" s="10">
        <v>2.5</v>
      </c>
      <c r="H111" s="13">
        <v>2.1</v>
      </c>
      <c r="I111" s="10">
        <f>SUM(F111:H111)*D111/2</f>
        <v>7.6999999999999993</v>
      </c>
    </row>
    <row r="112" spans="1:9" x14ac:dyDescent="0.25">
      <c r="C112" t="s">
        <v>1</v>
      </c>
      <c r="D112" s="7">
        <v>2</v>
      </c>
      <c r="E112" t="s">
        <v>22</v>
      </c>
      <c r="F112" s="11"/>
      <c r="G112" s="10"/>
      <c r="H112" s="13"/>
      <c r="I112" s="10">
        <f t="shared" ref="I112:I113" si="15">SUM(F112:H112)*D112/2</f>
        <v>0</v>
      </c>
    </row>
    <row r="113" spans="2:9" x14ac:dyDescent="0.25">
      <c r="C113" t="s">
        <v>10</v>
      </c>
      <c r="D113" s="7">
        <v>2</v>
      </c>
      <c r="E113" t="s">
        <v>37</v>
      </c>
      <c r="F113" s="11"/>
      <c r="G113" s="11"/>
      <c r="H113" s="13"/>
      <c r="I113" s="10">
        <f t="shared" si="15"/>
        <v>0</v>
      </c>
    </row>
    <row r="114" spans="2:9" x14ac:dyDescent="0.25">
      <c r="D114" s="7"/>
      <c r="F114" s="10"/>
      <c r="G114" s="10"/>
      <c r="H114" s="10"/>
      <c r="I114" s="10"/>
    </row>
    <row r="115" spans="2:9" x14ac:dyDescent="0.25">
      <c r="B115" t="s">
        <v>11</v>
      </c>
      <c r="C115" t="s">
        <v>18</v>
      </c>
      <c r="D115" s="9" t="s">
        <v>9</v>
      </c>
      <c r="F115" s="10"/>
      <c r="G115" s="10"/>
      <c r="H115" s="10"/>
      <c r="I115" s="10"/>
    </row>
    <row r="116" spans="2:9" x14ac:dyDescent="0.25">
      <c r="C116" t="s">
        <v>0</v>
      </c>
      <c r="D116" s="7">
        <v>4</v>
      </c>
      <c r="E116" t="s">
        <v>24</v>
      </c>
      <c r="F116" s="10"/>
      <c r="G116" s="10"/>
      <c r="H116" s="10"/>
      <c r="I116" s="10">
        <f>SUM(F116:H116)*(D117/2)</f>
        <v>0</v>
      </c>
    </row>
    <row r="117" spans="2:9" x14ac:dyDescent="0.25">
      <c r="C117" t="s">
        <v>1</v>
      </c>
      <c r="D117" s="7">
        <v>4</v>
      </c>
      <c r="E117" t="s">
        <v>23</v>
      </c>
      <c r="F117" s="11"/>
      <c r="G117" s="10">
        <v>7.2</v>
      </c>
      <c r="H117" s="10">
        <v>4.3</v>
      </c>
      <c r="I117" s="10">
        <f t="shared" ref="I117:I118" si="16">SUM(F117:H117)*(D118/2)</f>
        <v>23</v>
      </c>
    </row>
    <row r="118" spans="2:9" x14ac:dyDescent="0.25">
      <c r="C118" t="s">
        <v>10</v>
      </c>
      <c r="D118" s="7">
        <v>4</v>
      </c>
      <c r="E118" t="s">
        <v>25</v>
      </c>
      <c r="F118" s="11"/>
      <c r="G118" s="11"/>
      <c r="H118" s="10">
        <v>2.8</v>
      </c>
      <c r="I118" s="10">
        <f t="shared" si="16"/>
        <v>0</v>
      </c>
    </row>
    <row r="119" spans="2:9" x14ac:dyDescent="0.25">
      <c r="D119" s="7"/>
      <c r="F119" s="10"/>
      <c r="G119" s="10"/>
      <c r="H119" s="10"/>
      <c r="I119" s="10"/>
    </row>
    <row r="120" spans="2:9" x14ac:dyDescent="0.25">
      <c r="B120" t="s">
        <v>12</v>
      </c>
      <c r="C120" t="s">
        <v>19</v>
      </c>
      <c r="D120" s="9" t="s">
        <v>9</v>
      </c>
      <c r="F120" s="10"/>
      <c r="G120" s="10"/>
      <c r="H120" s="10"/>
      <c r="I120" s="10"/>
    </row>
    <row r="121" spans="2:9" x14ac:dyDescent="0.25">
      <c r="C121" t="s">
        <v>0</v>
      </c>
      <c r="D121" s="7">
        <v>10</v>
      </c>
      <c r="E121" t="s">
        <v>28</v>
      </c>
      <c r="F121" s="10"/>
      <c r="G121" s="10">
        <v>2.8</v>
      </c>
      <c r="H121" s="10">
        <v>2.2999999999999998</v>
      </c>
      <c r="I121" s="10">
        <f>SUM(F121:H121)*(D121/2)</f>
        <v>25.5</v>
      </c>
    </row>
    <row r="122" spans="2:9" x14ac:dyDescent="0.25">
      <c r="C122" t="s">
        <v>1</v>
      </c>
      <c r="D122" s="7">
        <v>10</v>
      </c>
      <c r="E122" t="s">
        <v>26</v>
      </c>
      <c r="F122" s="11"/>
      <c r="G122" s="10"/>
      <c r="H122" s="10"/>
      <c r="I122" s="10">
        <f t="shared" ref="I122:I123" si="17">SUM(F122:H122)*(D122/2)</f>
        <v>0</v>
      </c>
    </row>
    <row r="123" spans="2:9" x14ac:dyDescent="0.25">
      <c r="C123" t="s">
        <v>10</v>
      </c>
      <c r="D123" s="7">
        <v>10</v>
      </c>
      <c r="E123" t="s">
        <v>27</v>
      </c>
      <c r="F123" s="11"/>
      <c r="G123" s="11"/>
      <c r="H123" s="10">
        <v>2.5</v>
      </c>
      <c r="I123" s="10">
        <f t="shared" si="17"/>
        <v>12.5</v>
      </c>
    </row>
    <row r="124" spans="2:9" x14ac:dyDescent="0.25">
      <c r="D124" s="7"/>
      <c r="F124" s="10"/>
      <c r="G124" s="10"/>
      <c r="H124" s="10"/>
      <c r="I124" s="10"/>
    </row>
    <row r="125" spans="2:9" ht="15.75" thickBot="1" x14ac:dyDescent="0.3">
      <c r="B125" s="2" t="s">
        <v>4</v>
      </c>
      <c r="C125" s="2"/>
      <c r="D125" s="8"/>
      <c r="E125" s="2"/>
      <c r="F125" s="12">
        <f>SUM(F111:F123)</f>
        <v>3.1</v>
      </c>
      <c r="G125" s="12">
        <f>SUM(G111:G123)</f>
        <v>12.5</v>
      </c>
      <c r="H125" s="12">
        <f>SUM(H111:H123)</f>
        <v>14</v>
      </c>
      <c r="I125" s="12">
        <f>SUM(I111:I123)</f>
        <v>68.7</v>
      </c>
    </row>
    <row r="126" spans="2:9" ht="15.75" thickTop="1" x14ac:dyDescent="0.25"/>
    <row r="129" spans="1:9" x14ac:dyDescent="0.25">
      <c r="A129" s="2" t="s">
        <v>8</v>
      </c>
      <c r="D129" s="9"/>
      <c r="F129" s="14" t="s">
        <v>14</v>
      </c>
      <c r="G129" s="14"/>
      <c r="H129" s="14"/>
      <c r="I129" s="9" t="s">
        <v>15</v>
      </c>
    </row>
    <row r="130" spans="1:9" x14ac:dyDescent="0.25">
      <c r="A130" s="2"/>
      <c r="D130" s="9"/>
    </row>
    <row r="131" spans="1:9" x14ac:dyDescent="0.25">
      <c r="B131" t="s">
        <v>16</v>
      </c>
      <c r="C131" t="s">
        <v>17</v>
      </c>
      <c r="D131" s="9" t="s">
        <v>9</v>
      </c>
      <c r="F131" s="1"/>
      <c r="G131" s="1"/>
      <c r="H131" s="1"/>
      <c r="I131" s="1"/>
    </row>
    <row r="132" spans="1:9" x14ac:dyDescent="0.25">
      <c r="C132" t="s">
        <v>0</v>
      </c>
      <c r="D132" s="7">
        <v>2</v>
      </c>
      <c r="E132" t="s">
        <v>29</v>
      </c>
      <c r="F132" s="10">
        <v>3.1</v>
      </c>
      <c r="G132" s="10">
        <v>2.5</v>
      </c>
      <c r="H132" s="13">
        <v>2.1</v>
      </c>
      <c r="I132" s="10">
        <f>SUM(F132:H132)*D132/2</f>
        <v>7.6999999999999993</v>
      </c>
    </row>
    <row r="133" spans="1:9" x14ac:dyDescent="0.25">
      <c r="C133" t="s">
        <v>1</v>
      </c>
      <c r="D133" s="7">
        <v>2</v>
      </c>
      <c r="E133" t="s">
        <v>20</v>
      </c>
      <c r="F133" s="11"/>
      <c r="G133" s="10">
        <v>4</v>
      </c>
      <c r="H133" s="13">
        <v>2.5</v>
      </c>
      <c r="I133" s="10">
        <f t="shared" ref="I133:I134" si="18">SUM(F133:H133)*D133/2</f>
        <v>6.5</v>
      </c>
    </row>
    <row r="134" spans="1:9" x14ac:dyDescent="0.25">
      <c r="C134" t="s">
        <v>10</v>
      </c>
      <c r="D134" s="7">
        <v>2</v>
      </c>
      <c r="E134" t="s">
        <v>31</v>
      </c>
      <c r="F134" s="11"/>
      <c r="G134" s="11"/>
      <c r="H134" s="13">
        <v>2.2999999999999998</v>
      </c>
      <c r="I134" s="10">
        <f t="shared" si="18"/>
        <v>2.2999999999999998</v>
      </c>
    </row>
    <row r="135" spans="1:9" x14ac:dyDescent="0.25">
      <c r="D135" s="7"/>
      <c r="F135" s="10"/>
      <c r="G135" s="10"/>
      <c r="H135" s="10"/>
      <c r="I135" s="10"/>
    </row>
    <row r="136" spans="1:9" x14ac:dyDescent="0.25">
      <c r="B136" t="s">
        <v>11</v>
      </c>
      <c r="C136" t="s">
        <v>18</v>
      </c>
      <c r="D136" s="9" t="s">
        <v>9</v>
      </c>
      <c r="F136" s="10"/>
      <c r="G136" s="10"/>
      <c r="H136" s="10"/>
      <c r="I136" s="10"/>
    </row>
    <row r="137" spans="1:9" x14ac:dyDescent="0.25">
      <c r="C137" t="s">
        <v>0</v>
      </c>
      <c r="D137" s="7">
        <v>4</v>
      </c>
      <c r="E137" t="s">
        <v>33</v>
      </c>
      <c r="F137" s="10"/>
      <c r="G137" s="10"/>
      <c r="H137" s="10"/>
      <c r="I137" s="10">
        <f>SUM(F137:H137)*(D138/2)</f>
        <v>0</v>
      </c>
    </row>
    <row r="138" spans="1:9" x14ac:dyDescent="0.25">
      <c r="C138" t="s">
        <v>1</v>
      </c>
      <c r="D138" s="7">
        <v>4</v>
      </c>
      <c r="E138" t="s">
        <v>25</v>
      </c>
      <c r="F138" s="11"/>
      <c r="G138" s="10"/>
      <c r="H138" s="10">
        <v>2.8</v>
      </c>
      <c r="I138" s="10">
        <f t="shared" ref="I138:I139" si="19">SUM(F138:H138)*(D139/2)</f>
        <v>5.6</v>
      </c>
    </row>
    <row r="139" spans="1:9" x14ac:dyDescent="0.25">
      <c r="C139" t="s">
        <v>10</v>
      </c>
      <c r="D139" s="7">
        <v>4</v>
      </c>
      <c r="E139" t="s">
        <v>32</v>
      </c>
      <c r="F139" s="11"/>
      <c r="G139" s="11"/>
      <c r="H139" s="10">
        <v>3.6</v>
      </c>
      <c r="I139" s="10">
        <f t="shared" si="19"/>
        <v>0</v>
      </c>
    </row>
    <row r="140" spans="1:9" x14ac:dyDescent="0.25">
      <c r="D140" s="7"/>
      <c r="F140" s="10"/>
      <c r="G140" s="10"/>
      <c r="H140" s="10"/>
      <c r="I140" s="10"/>
    </row>
    <row r="141" spans="1:9" x14ac:dyDescent="0.25">
      <c r="B141" t="s">
        <v>12</v>
      </c>
      <c r="C141" t="s">
        <v>19</v>
      </c>
      <c r="D141" s="9" t="s">
        <v>9</v>
      </c>
      <c r="F141" s="10"/>
      <c r="G141" s="10"/>
      <c r="H141" s="10"/>
      <c r="I141" s="10"/>
    </row>
    <row r="142" spans="1:9" x14ac:dyDescent="0.25">
      <c r="C142" t="s">
        <v>0</v>
      </c>
      <c r="D142" s="7">
        <v>10</v>
      </c>
      <c r="E142" t="s">
        <v>34</v>
      </c>
      <c r="F142" s="10"/>
      <c r="G142" s="10"/>
      <c r="H142" s="10"/>
      <c r="I142" s="10">
        <f>SUM(F142:H142)*(D142/2)</f>
        <v>0</v>
      </c>
    </row>
    <row r="143" spans="1:9" x14ac:dyDescent="0.25">
      <c r="C143" t="s">
        <v>1</v>
      </c>
      <c r="D143" s="7">
        <v>10</v>
      </c>
      <c r="E143" t="s">
        <v>26</v>
      </c>
      <c r="F143" s="11"/>
      <c r="G143" s="10"/>
      <c r="H143" s="10"/>
      <c r="I143" s="10">
        <f t="shared" ref="I143:I144" si="20">SUM(F143:H143)*(D143/2)</f>
        <v>0</v>
      </c>
    </row>
    <row r="144" spans="1:9" x14ac:dyDescent="0.25">
      <c r="C144" t="s">
        <v>10</v>
      </c>
      <c r="D144" s="7">
        <v>10</v>
      </c>
      <c r="E144" t="s">
        <v>28</v>
      </c>
      <c r="F144" s="11"/>
      <c r="G144" s="11"/>
      <c r="H144" s="10">
        <v>2.2999999999999998</v>
      </c>
      <c r="I144" s="10">
        <f t="shared" si="20"/>
        <v>11.5</v>
      </c>
    </row>
    <row r="145" spans="2:9" x14ac:dyDescent="0.25">
      <c r="D145" s="7"/>
      <c r="F145" s="10"/>
      <c r="G145" s="10"/>
      <c r="H145" s="10"/>
      <c r="I145" s="10"/>
    </row>
    <row r="146" spans="2:9" ht="15.75" thickBot="1" x14ac:dyDescent="0.3">
      <c r="B146" s="2" t="s">
        <v>4</v>
      </c>
      <c r="C146" s="2"/>
      <c r="D146" s="8"/>
      <c r="E146" s="2"/>
      <c r="F146" s="12">
        <f>SUM(F132:F144)</f>
        <v>3.1</v>
      </c>
      <c r="G146" s="12">
        <f>SUM(G132:G144)</f>
        <v>6.5</v>
      </c>
      <c r="H146" s="12">
        <f>SUM(H132:H144)</f>
        <v>15.599999999999998</v>
      </c>
      <c r="I146" s="12">
        <f>SUM(I132:I144)</f>
        <v>33.6</v>
      </c>
    </row>
    <row r="147" spans="2:9" ht="15.75" thickTop="1" x14ac:dyDescent="0.25"/>
  </sheetData>
  <mergeCells count="7">
    <mergeCell ref="F108:H108"/>
    <mergeCell ref="F129:H129"/>
    <mergeCell ref="F3:H3"/>
    <mergeCell ref="F24:H24"/>
    <mergeCell ref="F45:H45"/>
    <mergeCell ref="F66:H66"/>
    <mergeCell ref="F87:H8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Goldman</dc:creator>
  <cp:lastModifiedBy>Lonnie Goldman</cp:lastModifiedBy>
  <dcterms:created xsi:type="dcterms:W3CDTF">2026-06-13T17:13:59Z</dcterms:created>
  <dcterms:modified xsi:type="dcterms:W3CDTF">2026-08-16T01:16:24Z</dcterms:modified>
</cp:coreProperties>
</file>